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orgiacourts-my.sharepoint.com/personal/shimike_dodson_georgiacourts_gov/Documents/ARPA/ARPA Website/2023 Website Posts/Jan 2023/"/>
    </mc:Choice>
  </mc:AlternateContent>
  <xr:revisionPtr revIDLastSave="1" documentId="8_{B45A5808-A96D-4717-92DB-48273D59311A}" xr6:coauthVersionLast="47" xr6:coauthVersionMax="47" xr10:uidLastSave="{238AFA6F-C4E6-4C6D-8936-9EAFFAAEA829}"/>
  <bookViews>
    <workbookView xWindow="-120" yWindow="-120" windowWidth="29040" windowHeight="15840" xr2:uid="{D276F542-03E4-4EA6-9228-20873606D7BE}"/>
  </bookViews>
  <sheets>
    <sheet name="Template" sheetId="1" r:id="rId1"/>
  </sheets>
  <definedNames>
    <definedName name="_xlnm.Print_Titles" localSheetId="0">Template!$6:$7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1" l="1"/>
  <c r="F52" i="1" s="1"/>
  <c r="D53" i="1"/>
  <c r="F53" i="1"/>
  <c r="D44" i="1"/>
  <c r="D31" i="1"/>
  <c r="F28" i="1"/>
  <c r="F29" i="1" s="1"/>
  <c r="D15" i="1"/>
  <c r="F15" i="1" s="1"/>
  <c r="C13" i="1"/>
  <c r="E59" i="1"/>
  <c r="C59" i="1"/>
  <c r="B59" i="1"/>
  <c r="D58" i="1"/>
  <c r="F58" i="1" s="1"/>
  <c r="D57" i="1"/>
  <c r="E55" i="1"/>
  <c r="E60" i="1" s="1"/>
  <c r="B55" i="1"/>
  <c r="D54" i="1"/>
  <c r="F54" i="1" s="1"/>
  <c r="D51" i="1"/>
  <c r="F51" i="1" s="1"/>
  <c r="D50" i="1"/>
  <c r="F50" i="1" s="1"/>
  <c r="D49" i="1"/>
  <c r="F49" i="1" s="1"/>
  <c r="D48" i="1"/>
  <c r="F48" i="1" s="1"/>
  <c r="D47" i="1"/>
  <c r="F47" i="1" s="1"/>
  <c r="D46" i="1"/>
  <c r="F46" i="1" s="1"/>
  <c r="D45" i="1"/>
  <c r="F45" i="1" s="1"/>
  <c r="E39" i="1"/>
  <c r="C39" i="1"/>
  <c r="B39" i="1"/>
  <c r="D38" i="1"/>
  <c r="F38" i="1" s="1"/>
  <c r="D37" i="1"/>
  <c r="E35" i="1"/>
  <c r="C35" i="1"/>
  <c r="B35" i="1"/>
  <c r="D34" i="1"/>
  <c r="F34" i="1" s="1"/>
  <c r="D33" i="1"/>
  <c r="F33" i="1" s="1"/>
  <c r="D32" i="1"/>
  <c r="F32" i="1" s="1"/>
  <c r="E29" i="1"/>
  <c r="C29" i="1"/>
  <c r="B29" i="1"/>
  <c r="E26" i="1"/>
  <c r="C26" i="1"/>
  <c r="B26" i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E13" i="1"/>
  <c r="B13" i="1"/>
  <c r="D12" i="1"/>
  <c r="F12" i="1" s="1"/>
  <c r="B40" i="1" l="1"/>
  <c r="E40" i="1"/>
  <c r="E62" i="1" s="1"/>
  <c r="C40" i="1"/>
  <c r="D29" i="1"/>
  <c r="B60" i="1"/>
  <c r="D13" i="1"/>
  <c r="D59" i="1"/>
  <c r="D35" i="1"/>
  <c r="D39" i="1"/>
  <c r="F39" i="1" s="1"/>
  <c r="D55" i="1"/>
  <c r="F26" i="1"/>
  <c r="F44" i="1"/>
  <c r="F55" i="1" s="1"/>
  <c r="D26" i="1"/>
  <c r="F37" i="1"/>
  <c r="F57" i="1"/>
  <c r="F59" i="1" s="1"/>
  <c r="F11" i="1"/>
  <c r="F13" i="1" s="1"/>
  <c r="F31" i="1"/>
  <c r="F35" i="1" s="1"/>
  <c r="F40" i="1" l="1"/>
  <c r="D40" i="1"/>
  <c r="D60" i="1"/>
  <c r="F60" i="1" s="1"/>
  <c r="D62" i="1" l="1"/>
  <c r="F62" i="1" s="1"/>
</calcChain>
</file>

<file path=xl/sharedStrings.xml><?xml version="1.0" encoding="utf-8"?>
<sst xmlns="http://schemas.openxmlformats.org/spreadsheetml/2006/main" count="61" uniqueCount="58">
  <si>
    <t>JUDICIAL BRANCH ARPA GRANT BUDGET TEMPLATE</t>
  </si>
  <si>
    <t>For AOC Staff Only</t>
  </si>
  <si>
    <r>
      <t xml:space="preserve">Submitted by: </t>
    </r>
    <r>
      <rPr>
        <b/>
        <sz val="11"/>
        <color rgb="FF0070C0"/>
        <rFont val="Times New Roman"/>
        <family val="1"/>
      </rPr>
      <t>XXX</t>
    </r>
    <r>
      <rPr>
        <b/>
        <sz val="11"/>
        <color rgb="FF4472C4"/>
        <rFont val="Times New Roman"/>
        <family val="1"/>
      </rPr>
      <t xml:space="preserve"> Judicial Circuit</t>
    </r>
  </si>
  <si>
    <t>Budget Categories</t>
  </si>
  <si>
    <t>Calendar Year 2023</t>
  </si>
  <si>
    <t>Adjustments</t>
  </si>
  <si>
    <t>Revised Total</t>
  </si>
  <si>
    <t>Comments</t>
  </si>
  <si>
    <t>Personnel Services</t>
  </si>
  <si>
    <t>Salary</t>
  </si>
  <si>
    <t>Quantity</t>
  </si>
  <si>
    <t>Total</t>
  </si>
  <si>
    <t>Grant Administration and Clerical (include in application section (E) (6))</t>
  </si>
  <si>
    <t xml:space="preserve">Grants Manager - Administrator </t>
  </si>
  <si>
    <t xml:space="preserve">Total Grant Admin and Clerical Request </t>
  </si>
  <si>
    <t>Personnel Directly Responding to Case Backlog (include in application section (E) (1))</t>
  </si>
  <si>
    <t>Assistant District Attorney</t>
  </si>
  <si>
    <t>Court Reporter</t>
  </si>
  <si>
    <t>Deputy Court Clerk</t>
  </si>
  <si>
    <t>Deputy Sheriff</t>
  </si>
  <si>
    <t>Investigator</t>
  </si>
  <si>
    <t>Judge</t>
  </si>
  <si>
    <t>Judicial Assistant</t>
  </si>
  <si>
    <t>Secretary for DA's office</t>
  </si>
  <si>
    <t>Bailiff</t>
  </si>
  <si>
    <t>Victim Witness Advocate</t>
  </si>
  <si>
    <t>Total-Personnel Directly Responding to Case Backlog</t>
  </si>
  <si>
    <t>Personnel Court-Based Mental Health Diversion (include in application section (E) (2))</t>
  </si>
  <si>
    <r>
      <t>Expansion/su</t>
    </r>
    <r>
      <rPr>
        <sz val="12"/>
        <color rgb="FF444446"/>
        <rFont val="Times New Roman"/>
        <family val="1"/>
      </rPr>
      <t>p</t>
    </r>
    <r>
      <rPr>
        <sz val="12"/>
        <color rgb="FF212121"/>
        <rFont val="Times New Roman"/>
        <family val="1"/>
      </rPr>
      <t>port of CJC Mental Health Court</t>
    </r>
  </si>
  <si>
    <t>Personnel Court-Based Substance Use Diversion (include in application section (E) (3))</t>
  </si>
  <si>
    <t>Drug Court Services</t>
  </si>
  <si>
    <t>Personnel Court-Based Eviction Prevention and Diversion (include in application section (E) (4))</t>
  </si>
  <si>
    <t>(List employee title)</t>
  </si>
  <si>
    <t>Personnel Court-Based Eviction Prevention and Diversion ( E ) (4)</t>
  </si>
  <si>
    <t>Total Personnel Costs:</t>
  </si>
  <si>
    <t>Administrative/Indirect Costs:</t>
  </si>
  <si>
    <t>Amount</t>
  </si>
  <si>
    <t>Equipment &lt; $5,000 (Computers &amp; Printers for add'l staff)</t>
  </si>
  <si>
    <t>Printing, Publications, and Media</t>
  </si>
  <si>
    <t>Supplies and Materials</t>
  </si>
  <si>
    <t>Travel – Employee</t>
  </si>
  <si>
    <t>Voice/Data Communications</t>
  </si>
  <si>
    <t>Juror Expenses</t>
  </si>
  <si>
    <t>Identification:photos &amp; badges</t>
  </si>
  <si>
    <t>Interpreter</t>
  </si>
  <si>
    <t>Contract Court Reporters</t>
  </si>
  <si>
    <t>CLE, Bar Dues</t>
  </si>
  <si>
    <t xml:space="preserve">Total ARPA-Eligible Administrative Expenses </t>
  </si>
  <si>
    <t>Temporary Facilities or Workspace (include in application section (E) (5))</t>
  </si>
  <si>
    <t>Real Estate Rentals</t>
  </si>
  <si>
    <t>Total Indirect/Grant Administration</t>
  </si>
  <si>
    <t>Total Administrative Costs:</t>
  </si>
  <si>
    <t>TOTAL OVERALL BUDGET</t>
  </si>
  <si>
    <t>Note: Please ensure that the salary amount includes salary and benefits. Please upload and submit the budget form as excel,not a pdf file</t>
  </si>
  <si>
    <t>ARPA-Eligible Administrative Expenses (include in application section (E) (6) or (E) (7))</t>
  </si>
  <si>
    <t>Audio-visual equipment modernization</t>
  </si>
  <si>
    <t>Final Approved v.7</t>
  </si>
  <si>
    <t>JC/ARPA-5 (01/2023)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</si>
</sst>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4472C4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i/>
      <sz val="12"/>
      <name val="Times New Roman"/>
      <family val="1"/>
    </font>
    <font>
      <sz val="11"/>
      <color rgb="FF0070C0"/>
      <name val="Times New Roman"/>
      <family val="1"/>
    </font>
    <font>
      <sz val="12"/>
      <color rgb="FF212121"/>
      <name val="Times New Roman"/>
      <family val="1"/>
    </font>
    <font>
      <sz val="12"/>
      <color rgb="FF444446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1C1D1D"/>
      <name val="Times New Roman"/>
      <family val="1"/>
    </font>
    <font>
      <b/>
      <sz val="11"/>
      <color theme="1"/>
      <name val="Times New Roman"/>
      <family val="1"/>
    </font>
    <font>
      <b/>
      <sz val="16"/>
      <color rgb="FF0070C0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DBE1F1"/>
        <bgColor indexed="64"/>
      </patternFill>
    </fill>
  </fills>
  <borders count="7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D3D3D3"/>
      </right>
      <top style="medium">
        <color indexed="64"/>
      </top>
      <bottom/>
      <diagonal/>
    </border>
    <border>
      <left style="medium">
        <color rgb="FFD3D3D3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D3D3D3"/>
      </right>
      <top/>
      <bottom style="medium">
        <color indexed="64"/>
      </bottom>
      <diagonal/>
    </border>
    <border>
      <left style="medium">
        <color rgb="FFD3D3D3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rgb="FFD3D3D3"/>
      </right>
      <top/>
      <bottom/>
      <diagonal/>
    </border>
    <border>
      <left style="medium">
        <color rgb="FFD3D3D3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9" fillId="2" borderId="27" xfId="0" applyFont="1" applyFill="1" applyBorder="1" applyAlignment="1">
      <alignment horizontal="left" wrapText="1"/>
    </xf>
    <xf numFmtId="44" fontId="9" fillId="2" borderId="28" xfId="0" applyNumberFormat="1" applyFont="1" applyFill="1" applyBorder="1" applyAlignment="1">
      <alignment horizontal="center"/>
    </xf>
    <xf numFmtId="0" fontId="9" fillId="2" borderId="28" xfId="1" applyNumberFormat="1" applyFont="1" applyFill="1" applyBorder="1" applyAlignment="1">
      <alignment horizontal="center"/>
    </xf>
    <xf numFmtId="0" fontId="12" fillId="0" borderId="29" xfId="0" applyFont="1" applyBorder="1" applyAlignment="1">
      <alignment vertical="top"/>
    </xf>
    <xf numFmtId="0" fontId="13" fillId="0" borderId="30" xfId="0" applyFont="1" applyBorder="1" applyAlignment="1">
      <alignment horizontal="center"/>
    </xf>
    <xf numFmtId="44" fontId="13" fillId="0" borderId="30" xfId="0" applyNumberFormat="1" applyFont="1" applyBorder="1"/>
    <xf numFmtId="0" fontId="14" fillId="3" borderId="35" xfId="0" applyFont="1" applyFill="1" applyBorder="1" applyAlignment="1">
      <alignment vertical="top"/>
    </xf>
    <xf numFmtId="164" fontId="15" fillId="3" borderId="36" xfId="0" applyNumberFormat="1" applyFont="1" applyFill="1" applyBorder="1"/>
    <xf numFmtId="0" fontId="15" fillId="3" borderId="36" xfId="1" applyNumberFormat="1" applyFont="1" applyFill="1" applyBorder="1" applyAlignment="1">
      <alignment horizontal="center"/>
    </xf>
    <xf numFmtId="0" fontId="12" fillId="0" borderId="29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4" fillId="4" borderId="29" xfId="0" applyFont="1" applyFill="1" applyBorder="1" applyAlignment="1">
      <alignment vertical="top"/>
    </xf>
    <xf numFmtId="0" fontId="15" fillId="4" borderId="32" xfId="1" applyNumberFormat="1" applyFont="1" applyFill="1" applyBorder="1" applyAlignment="1">
      <alignment horizontal="center"/>
    </xf>
    <xf numFmtId="0" fontId="18" fillId="0" borderId="40" xfId="0" applyFont="1" applyBorder="1" applyAlignment="1">
      <alignment vertical="top" wrapText="1"/>
    </xf>
    <xf numFmtId="0" fontId="18" fillId="0" borderId="41" xfId="0" applyFont="1" applyBorder="1" applyAlignment="1">
      <alignment vertical="top"/>
    </xf>
    <xf numFmtId="0" fontId="15" fillId="4" borderId="29" xfId="0" applyFont="1" applyFill="1" applyBorder="1" applyAlignment="1">
      <alignment horizontal="left" vertical="center"/>
    </xf>
    <xf numFmtId="0" fontId="15" fillId="4" borderId="30" xfId="1" applyNumberFormat="1" applyFont="1" applyFill="1" applyBorder="1" applyAlignment="1">
      <alignment horizontal="center"/>
    </xf>
    <xf numFmtId="164" fontId="15" fillId="4" borderId="33" xfId="0" applyNumberFormat="1" applyFont="1" applyFill="1" applyBorder="1"/>
    <xf numFmtId="0" fontId="13" fillId="0" borderId="29" xfId="0" applyFont="1" applyBorder="1"/>
    <xf numFmtId="0" fontId="13" fillId="0" borderId="29" xfId="0" applyFont="1" applyBorder="1" applyAlignment="1">
      <alignment horizontal="left" vertical="center" wrapText="1"/>
    </xf>
    <xf numFmtId="0" fontId="13" fillId="0" borderId="30" xfId="1" applyNumberFormat="1" applyFont="1" applyFill="1" applyBorder="1" applyAlignment="1">
      <alignment horizontal="center"/>
    </xf>
    <xf numFmtId="0" fontId="13" fillId="4" borderId="32" xfId="1" applyNumberFormat="1" applyFont="1" applyFill="1" applyBorder="1" applyAlignment="1">
      <alignment horizontal="center"/>
    </xf>
    <xf numFmtId="0" fontId="9" fillId="2" borderId="42" xfId="0" applyFont="1" applyFill="1" applyBorder="1" applyAlignment="1">
      <alignment vertical="center" wrapText="1"/>
    </xf>
    <xf numFmtId="164" fontId="9" fillId="2" borderId="43" xfId="0" applyNumberFormat="1" applyFont="1" applyFill="1" applyBorder="1"/>
    <xf numFmtId="0" fontId="20" fillId="0" borderId="44" xfId="0" applyFont="1" applyBorder="1" applyAlignment="1">
      <alignment vertical="center" wrapText="1"/>
    </xf>
    <xf numFmtId="44" fontId="20" fillId="0" borderId="45" xfId="0" applyNumberFormat="1" applyFont="1" applyBorder="1" applyAlignment="1">
      <alignment wrapText="1"/>
    </xf>
    <xf numFmtId="0" fontId="20" fillId="0" borderId="0" xfId="1" applyNumberFormat="1" applyFont="1" applyBorder="1" applyAlignment="1">
      <alignment horizontal="center" wrapText="1"/>
    </xf>
    <xf numFmtId="44" fontId="20" fillId="0" borderId="0" xfId="0" applyNumberFormat="1" applyFont="1" applyAlignment="1">
      <alignment wrapText="1"/>
    </xf>
    <xf numFmtId="0" fontId="9" fillId="2" borderId="46" xfId="0" applyFont="1" applyFill="1" applyBorder="1" applyAlignment="1">
      <alignment wrapText="1"/>
    </xf>
    <xf numFmtId="44" fontId="9" fillId="2" borderId="47" xfId="0" applyNumberFormat="1" applyFont="1" applyFill="1" applyBorder="1" applyAlignment="1">
      <alignment wrapText="1"/>
    </xf>
    <xf numFmtId="0" fontId="21" fillId="2" borderId="47" xfId="1" applyNumberFormat="1" applyFont="1" applyFill="1" applyBorder="1" applyAlignment="1">
      <alignment horizontal="center" wrapText="1"/>
    </xf>
    <xf numFmtId="44" fontId="9" fillId="2" borderId="31" xfId="0" applyNumberFormat="1" applyFont="1" applyFill="1" applyBorder="1" applyAlignment="1">
      <alignment horizontal="center"/>
    </xf>
    <xf numFmtId="0" fontId="13" fillId="0" borderId="52" xfId="0" applyFont="1" applyBorder="1" applyAlignment="1">
      <alignment horizontal="left" vertical="center"/>
    </xf>
    <xf numFmtId="0" fontId="13" fillId="5" borderId="30" xfId="0" applyFont="1" applyFill="1" applyBorder="1" applyAlignment="1">
      <alignment horizontal="center" wrapText="1"/>
    </xf>
    <xf numFmtId="0" fontId="15" fillId="4" borderId="52" xfId="0" applyFont="1" applyFill="1" applyBorder="1" applyAlignment="1">
      <alignment horizontal="left" vertical="center"/>
    </xf>
    <xf numFmtId="0" fontId="2" fillId="4" borderId="34" xfId="0" applyFont="1" applyFill="1" applyBorder="1"/>
    <xf numFmtId="0" fontId="13" fillId="2" borderId="30" xfId="1" applyNumberFormat="1" applyFont="1" applyFill="1" applyBorder="1" applyAlignment="1">
      <alignment horizontal="center" wrapText="1"/>
    </xf>
    <xf numFmtId="0" fontId="13" fillId="2" borderId="57" xfId="1" applyNumberFormat="1" applyFont="1" applyFill="1" applyBorder="1" applyAlignment="1">
      <alignment horizontal="center" wrapText="1"/>
    </xf>
    <xf numFmtId="0" fontId="9" fillId="2" borderId="14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64" fontId="20" fillId="0" borderId="0" xfId="0" applyNumberFormat="1" applyFont="1" applyAlignment="1">
      <alignment wrapText="1"/>
    </xf>
    <xf numFmtId="0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1" applyNumberFormat="1" applyFont="1" applyAlignment="1">
      <alignment horizontal="center"/>
    </xf>
    <xf numFmtId="43" fontId="2" fillId="0" borderId="0" xfId="0" applyNumberFormat="1" applyFont="1"/>
    <xf numFmtId="164" fontId="2" fillId="0" borderId="0" xfId="0" applyNumberFormat="1" applyFont="1"/>
    <xf numFmtId="43" fontId="2" fillId="0" borderId="0" xfId="1" applyFont="1"/>
    <xf numFmtId="44" fontId="9" fillId="2" borderId="59" xfId="0" applyNumberFormat="1" applyFont="1" applyFill="1" applyBorder="1" applyAlignment="1">
      <alignment horizontal="center"/>
    </xf>
    <xf numFmtId="0" fontId="2" fillId="4" borderId="55" xfId="0" applyFont="1" applyFill="1" applyBorder="1"/>
    <xf numFmtId="0" fontId="2" fillId="0" borderId="69" xfId="0" applyFont="1" applyBorder="1"/>
    <xf numFmtId="164" fontId="13" fillId="0" borderId="68" xfId="0" applyNumberFormat="1" applyFont="1" applyBorder="1"/>
    <xf numFmtId="164" fontId="13" fillId="0" borderId="0" xfId="0" applyNumberFormat="1" applyFont="1"/>
    <xf numFmtId="0" fontId="2" fillId="6" borderId="16" xfId="0" applyFont="1" applyFill="1" applyBorder="1"/>
    <xf numFmtId="0" fontId="2" fillId="6" borderId="17" xfId="0" applyFont="1" applyFill="1" applyBorder="1"/>
    <xf numFmtId="0" fontId="2" fillId="6" borderId="61" xfId="0" applyFont="1" applyFill="1" applyBorder="1"/>
    <xf numFmtId="0" fontId="2" fillId="6" borderId="49" xfId="0" applyFont="1" applyFill="1" applyBorder="1"/>
    <xf numFmtId="0" fontId="2" fillId="6" borderId="51" xfId="0" applyFont="1" applyFill="1" applyBorder="1"/>
    <xf numFmtId="0" fontId="2" fillId="6" borderId="34" xfId="0" applyFont="1" applyFill="1" applyBorder="1"/>
    <xf numFmtId="0" fontId="17" fillId="6" borderId="34" xfId="0" applyFont="1" applyFill="1" applyBorder="1"/>
    <xf numFmtId="0" fontId="2" fillId="6" borderId="67" xfId="0" applyFont="1" applyFill="1" applyBorder="1"/>
    <xf numFmtId="0" fontId="2" fillId="6" borderId="53" xfId="0" applyFont="1" applyFill="1" applyBorder="1"/>
    <xf numFmtId="0" fontId="2" fillId="6" borderId="32" xfId="0" applyFont="1" applyFill="1" applyBorder="1"/>
    <xf numFmtId="0" fontId="17" fillId="6" borderId="53" xfId="0" applyFont="1" applyFill="1" applyBorder="1"/>
    <xf numFmtId="0" fontId="2" fillId="6" borderId="56" xfId="0" applyFont="1" applyFill="1" applyBorder="1"/>
    <xf numFmtId="0" fontId="2" fillId="6" borderId="60" xfId="0" applyFont="1" applyFill="1" applyBorder="1"/>
    <xf numFmtId="0" fontId="22" fillId="0" borderId="52" xfId="0" applyFont="1" applyBorder="1" applyAlignment="1">
      <alignment vertical="top"/>
    </xf>
    <xf numFmtId="44" fontId="18" fillId="0" borderId="41" xfId="2" applyFont="1" applyBorder="1" applyAlignment="1">
      <alignment vertical="top"/>
    </xf>
    <xf numFmtId="44" fontId="13" fillId="0" borderId="30" xfId="2" applyFont="1" applyBorder="1" applyAlignment="1">
      <alignment horizontal="center"/>
    </xf>
    <xf numFmtId="44" fontId="13" fillId="0" borderId="30" xfId="2" applyFont="1" applyBorder="1"/>
    <xf numFmtId="44" fontId="13" fillId="0" borderId="31" xfId="2" applyFont="1" applyBorder="1"/>
    <xf numFmtId="44" fontId="13" fillId="0" borderId="33" xfId="2" applyFont="1" applyBorder="1"/>
    <xf numFmtId="44" fontId="15" fillId="3" borderId="37" xfId="0" applyNumberFormat="1" applyFont="1" applyFill="1" applyBorder="1"/>
    <xf numFmtId="44" fontId="18" fillId="0" borderId="41" xfId="0" applyNumberFormat="1" applyFont="1" applyBorder="1" applyAlignment="1">
      <alignment vertical="top"/>
    </xf>
    <xf numFmtId="44" fontId="15" fillId="4" borderId="32" xfId="0" applyNumberFormat="1" applyFont="1" applyFill="1" applyBorder="1"/>
    <xf numFmtId="44" fontId="13" fillId="0" borderId="33" xfId="0" applyNumberFormat="1" applyFont="1" applyBorder="1"/>
    <xf numFmtId="44" fontId="15" fillId="4" borderId="33" xfId="0" applyNumberFormat="1" applyFont="1" applyFill="1" applyBorder="1"/>
    <xf numFmtId="44" fontId="15" fillId="4" borderId="30" xfId="0" applyNumberFormat="1" applyFont="1" applyFill="1" applyBorder="1"/>
    <xf numFmtId="44" fontId="13" fillId="4" borderId="32" xfId="0" applyNumberFormat="1" applyFont="1" applyFill="1" applyBorder="1"/>
    <xf numFmtId="44" fontId="9" fillId="2" borderId="43" xfId="0" applyNumberFormat="1" applyFont="1" applyFill="1" applyBorder="1"/>
    <xf numFmtId="44" fontId="13" fillId="4" borderId="33" xfId="0" applyNumberFormat="1" applyFont="1" applyFill="1" applyBorder="1"/>
    <xf numFmtId="44" fontId="13" fillId="0" borderId="33" xfId="0" applyNumberFormat="1" applyFont="1" applyBorder="1" applyAlignment="1">
      <alignment wrapText="1"/>
    </xf>
    <xf numFmtId="44" fontId="9" fillId="2" borderId="28" xfId="0" applyNumberFormat="1" applyFont="1" applyFill="1" applyBorder="1"/>
    <xf numFmtId="44" fontId="13" fillId="0" borderId="58" xfId="0" applyNumberFormat="1" applyFont="1" applyBorder="1" applyAlignment="1">
      <alignment wrapText="1"/>
    </xf>
    <xf numFmtId="44" fontId="9" fillId="2" borderId="59" xfId="0" applyNumberFormat="1" applyFont="1" applyFill="1" applyBorder="1"/>
    <xf numFmtId="44" fontId="13" fillId="6" borderId="21" xfId="0" applyNumberFormat="1" applyFont="1" applyFill="1" applyBorder="1"/>
    <xf numFmtId="44" fontId="13" fillId="6" borderId="50" xfId="0" applyNumberFormat="1" applyFont="1" applyFill="1" applyBorder="1"/>
    <xf numFmtId="44" fontId="15" fillId="4" borderId="25" xfId="0" applyNumberFormat="1" applyFont="1" applyFill="1" applyBorder="1"/>
    <xf numFmtId="44" fontId="13" fillId="6" borderId="34" xfId="0" applyNumberFormat="1" applyFont="1" applyFill="1" applyBorder="1"/>
    <xf numFmtId="44" fontId="15" fillId="4" borderId="34" xfId="0" applyNumberFormat="1" applyFont="1" applyFill="1" applyBorder="1"/>
    <xf numFmtId="44" fontId="13" fillId="4" borderId="34" xfId="0" applyNumberFormat="1" applyFont="1" applyFill="1" applyBorder="1"/>
    <xf numFmtId="44" fontId="13" fillId="6" borderId="53" xfId="0" applyNumberFormat="1" applyFont="1" applyFill="1" applyBorder="1"/>
    <xf numFmtId="44" fontId="15" fillId="4" borderId="50" xfId="0" applyNumberFormat="1" applyFont="1" applyFill="1" applyBorder="1"/>
    <xf numFmtId="44" fontId="13" fillId="6" borderId="56" xfId="0" applyNumberFormat="1" applyFont="1" applyFill="1" applyBorder="1"/>
    <xf numFmtId="44" fontId="9" fillId="6" borderId="14" xfId="0" applyNumberFormat="1" applyFont="1" applyFill="1" applyBorder="1"/>
    <xf numFmtId="44" fontId="13" fillId="6" borderId="22" xfId="0" applyNumberFormat="1" applyFont="1" applyFill="1" applyBorder="1"/>
    <xf numFmtId="44" fontId="15" fillId="4" borderId="26" xfId="0" applyNumberFormat="1" applyFont="1" applyFill="1" applyBorder="1"/>
    <xf numFmtId="44" fontId="15" fillId="6" borderId="59" xfId="0" applyNumberFormat="1" applyFont="1" applyFill="1" applyBorder="1"/>
    <xf numFmtId="0" fontId="25" fillId="0" borderId="0" xfId="0" applyFont="1"/>
    <xf numFmtId="0" fontId="11" fillId="0" borderId="5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54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64" xfId="0" applyFont="1" applyFill="1" applyBorder="1" applyAlignment="1">
      <alignment horizontal="left" vertical="center" wrapText="1"/>
    </xf>
    <xf numFmtId="0" fontId="11" fillId="2" borderId="48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left" vertical="center"/>
    </xf>
    <xf numFmtId="0" fontId="11" fillId="2" borderId="66" xfId="0" applyFont="1" applyFill="1" applyBorder="1" applyAlignment="1">
      <alignment horizontal="left" vertical="center"/>
    </xf>
    <xf numFmtId="0" fontId="11" fillId="0" borderId="5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44" fontId="9" fillId="6" borderId="62" xfId="0" applyNumberFormat="1" applyFont="1" applyFill="1" applyBorder="1" applyAlignment="1">
      <alignment horizontal="center"/>
    </xf>
    <xf numFmtId="44" fontId="9" fillId="6" borderId="63" xfId="0" applyNumberFormat="1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3" fillId="6" borderId="62" xfId="0" applyFont="1" applyFill="1" applyBorder="1" applyAlignment="1">
      <alignment horizontal="center"/>
    </xf>
    <xf numFmtId="0" fontId="23" fillId="6" borderId="63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left" vertical="center" wrapText="1"/>
    </xf>
    <xf numFmtId="0" fontId="15" fillId="2" borderId="39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2" borderId="16" xfId="0" applyFont="1" applyFill="1" applyBorder="1"/>
    <xf numFmtId="0" fontId="9" fillId="2" borderId="9" xfId="0" applyFont="1" applyFill="1" applyBorder="1"/>
    <xf numFmtId="0" fontId="9" fillId="2" borderId="17" xfId="0" applyFont="1" applyFill="1" applyBorder="1"/>
    <xf numFmtId="0" fontId="9" fillId="2" borderId="7" xfId="0" applyFont="1" applyFill="1" applyBorder="1"/>
    <xf numFmtId="0" fontId="9" fillId="2" borderId="61" xfId="1" applyNumberFormat="1" applyFont="1" applyFill="1" applyBorder="1" applyAlignment="1">
      <alignment horizontal="center" wrapText="1"/>
    </xf>
    <xf numFmtId="0" fontId="9" fillId="2" borderId="8" xfId="1" applyNumberFormat="1" applyFont="1" applyFill="1" applyBorder="1" applyAlignment="1">
      <alignment horizontal="center" wrapText="1"/>
    </xf>
    <xf numFmtId="44" fontId="9" fillId="2" borderId="16" xfId="0" applyNumberFormat="1" applyFont="1" applyFill="1" applyBorder="1" applyAlignment="1">
      <alignment wrapText="1"/>
    </xf>
    <xf numFmtId="44" fontId="9" fillId="2" borderId="9" xfId="0" applyNumberFormat="1" applyFont="1" applyFill="1" applyBorder="1" applyAlignment="1">
      <alignment wrapText="1"/>
    </xf>
    <xf numFmtId="44" fontId="9" fillId="6" borderId="16" xfId="0" applyNumberFormat="1" applyFont="1" applyFill="1" applyBorder="1" applyAlignment="1">
      <alignment wrapText="1"/>
    </xf>
    <xf numFmtId="44" fontId="9" fillId="6" borderId="9" xfId="0" applyNumberFormat="1" applyFont="1" applyFill="1" applyBorder="1" applyAlignment="1">
      <alignment wrapText="1"/>
    </xf>
    <xf numFmtId="0" fontId="15" fillId="0" borderId="5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left" vertical="center" wrapText="1"/>
    </xf>
    <xf numFmtId="0" fontId="11" fillId="2" borderId="39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44" fontId="9" fillId="6" borderId="22" xfId="0" applyNumberFormat="1" applyFont="1" applyFill="1" applyBorder="1" applyAlignment="1">
      <alignment horizontal="center" wrapText="1"/>
    </xf>
    <xf numFmtId="44" fontId="9" fillId="6" borderId="26" xfId="0" applyNumberFormat="1" applyFont="1" applyFill="1" applyBorder="1" applyAlignment="1">
      <alignment horizontal="center" wrapText="1"/>
    </xf>
    <xf numFmtId="0" fontId="8" fillId="6" borderId="61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horizontal="right" inden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4" fillId="6" borderId="4" xfId="0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center"/>
    </xf>
    <xf numFmtId="0" fontId="24" fillId="6" borderId="9" xfId="0" applyFont="1" applyFill="1" applyBorder="1" applyAlignment="1">
      <alignment horizontal="center"/>
    </xf>
    <xf numFmtId="0" fontId="24" fillId="6" borderId="7" xfId="0" applyFont="1" applyFill="1" applyBorder="1" applyAlignment="1">
      <alignment horizontal="center"/>
    </xf>
    <xf numFmtId="0" fontId="24" fillId="6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6" borderId="14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DBE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51B9E-F95A-426B-9224-4B8F4CB9BCEF}">
  <dimension ref="A1:J66"/>
  <sheetViews>
    <sheetView tabSelected="1" zoomScale="130" zoomScaleNormal="130" workbookViewId="0">
      <pane ySplit="7" topLeftCell="A8" activePane="bottomLeft" state="frozen"/>
      <selection activeCell="A27" sqref="A27"/>
      <selection pane="bottomLeft" activeCell="H64" sqref="H64"/>
    </sheetView>
  </sheetViews>
  <sheetFormatPr defaultColWidth="8.85546875" defaultRowHeight="15" x14ac:dyDescent="0.25"/>
  <cols>
    <col min="1" max="1" width="61" style="1" customWidth="1"/>
    <col min="2" max="2" width="16" style="1" bestFit="1" customWidth="1"/>
    <col min="3" max="3" width="12.28515625" style="45" customWidth="1"/>
    <col min="4" max="4" width="22.28515625" style="1" customWidth="1"/>
    <col min="5" max="5" width="15" style="1" customWidth="1"/>
    <col min="6" max="6" width="16" style="1" bestFit="1" customWidth="1"/>
    <col min="7" max="7" width="28.85546875" style="1" customWidth="1"/>
    <col min="8" max="9" width="8.85546875" style="1"/>
    <col min="10" max="10" width="12.85546875" style="48" bestFit="1" customWidth="1"/>
    <col min="11" max="16384" width="8.85546875" style="1"/>
  </cols>
  <sheetData>
    <row r="1" spans="1:7" ht="14.45" customHeight="1" thickBot="1" x14ac:dyDescent="0.3">
      <c r="A1" s="176" t="s">
        <v>56</v>
      </c>
      <c r="B1" s="176"/>
      <c r="C1" s="176"/>
      <c r="D1" s="176"/>
      <c r="E1" s="176"/>
      <c r="F1" s="176"/>
      <c r="G1" s="176"/>
    </row>
    <row r="2" spans="1:7" ht="18.75" customHeight="1" x14ac:dyDescent="0.25">
      <c r="A2" s="177" t="s">
        <v>0</v>
      </c>
      <c r="B2" s="178"/>
      <c r="C2" s="178"/>
      <c r="D2" s="179"/>
      <c r="E2" s="183" t="s">
        <v>1</v>
      </c>
      <c r="F2" s="184"/>
      <c r="G2" s="185"/>
    </row>
    <row r="3" spans="1:7" ht="20.25" customHeight="1" thickBot="1" x14ac:dyDescent="0.3">
      <c r="A3" s="180"/>
      <c r="B3" s="181"/>
      <c r="C3" s="181"/>
      <c r="D3" s="182"/>
      <c r="E3" s="186"/>
      <c r="F3" s="187"/>
      <c r="G3" s="188"/>
    </row>
    <row r="4" spans="1:7" ht="16.899999999999999" customHeight="1" thickBot="1" x14ac:dyDescent="0.3">
      <c r="A4" s="189" t="s">
        <v>2</v>
      </c>
      <c r="B4" s="190"/>
      <c r="C4" s="190"/>
      <c r="D4" s="191"/>
      <c r="E4" s="192"/>
      <c r="F4" s="193"/>
      <c r="G4" s="194"/>
    </row>
    <row r="5" spans="1:7" ht="42.75" customHeight="1" thickBot="1" x14ac:dyDescent="0.3">
      <c r="A5" s="174" t="s">
        <v>53</v>
      </c>
      <c r="B5" s="175"/>
      <c r="C5" s="175"/>
      <c r="D5" s="175"/>
      <c r="E5" s="54"/>
      <c r="F5" s="55"/>
      <c r="G5" s="56"/>
    </row>
    <row r="6" spans="1:7" x14ac:dyDescent="0.25">
      <c r="A6" s="160" t="s">
        <v>3</v>
      </c>
      <c r="B6" s="161"/>
      <c r="C6" s="162"/>
      <c r="D6" s="166" t="s">
        <v>4</v>
      </c>
      <c r="E6" s="168" t="s">
        <v>5</v>
      </c>
      <c r="F6" s="170" t="s">
        <v>6</v>
      </c>
      <c r="G6" s="172" t="s">
        <v>7</v>
      </c>
    </row>
    <row r="7" spans="1:7" ht="21.75" customHeight="1" thickBot="1" x14ac:dyDescent="0.3">
      <c r="A7" s="163"/>
      <c r="B7" s="164"/>
      <c r="C7" s="165"/>
      <c r="D7" s="167"/>
      <c r="E7" s="169"/>
      <c r="F7" s="171"/>
      <c r="G7" s="173"/>
    </row>
    <row r="8" spans="1:7" ht="15.75" thickBot="1" x14ac:dyDescent="0.3">
      <c r="A8" s="111"/>
      <c r="B8" s="112"/>
      <c r="C8" s="112"/>
      <c r="D8" s="112"/>
      <c r="E8" s="113"/>
      <c r="F8" s="114"/>
      <c r="G8" s="115"/>
    </row>
    <row r="9" spans="1:7" ht="19.5" thickBot="1" x14ac:dyDescent="0.35">
      <c r="A9" s="2" t="s">
        <v>8</v>
      </c>
      <c r="B9" s="3" t="s">
        <v>9</v>
      </c>
      <c r="C9" s="4" t="s">
        <v>10</v>
      </c>
      <c r="D9" s="49" t="s">
        <v>11</v>
      </c>
      <c r="E9" s="128"/>
      <c r="F9" s="129"/>
      <c r="G9" s="130"/>
    </row>
    <row r="10" spans="1:7" ht="26.25" customHeight="1" thickBot="1" x14ac:dyDescent="0.3">
      <c r="A10" s="131" t="s">
        <v>12</v>
      </c>
      <c r="B10" s="132"/>
      <c r="C10" s="132"/>
      <c r="D10" s="132"/>
      <c r="E10" s="133"/>
      <c r="F10" s="134"/>
      <c r="G10" s="135"/>
    </row>
    <row r="11" spans="1:7" ht="15.75" x14ac:dyDescent="0.25">
      <c r="A11" s="5" t="s">
        <v>13</v>
      </c>
      <c r="B11" s="68"/>
      <c r="C11" s="69"/>
      <c r="D11" s="71"/>
      <c r="E11" s="86">
        <v>0</v>
      </c>
      <c r="F11" s="96">
        <f>D11+E11</f>
        <v>0</v>
      </c>
      <c r="G11" s="57"/>
    </row>
    <row r="12" spans="1:7" ht="15.75" x14ac:dyDescent="0.25">
      <c r="A12" s="5"/>
      <c r="B12" s="70">
        <v>0</v>
      </c>
      <c r="C12" s="69"/>
      <c r="D12" s="72">
        <f>B12*C12</f>
        <v>0</v>
      </c>
      <c r="E12" s="87">
        <v>0</v>
      </c>
      <c r="F12" s="89">
        <f>D12+E12</f>
        <v>0</v>
      </c>
      <c r="G12" s="58"/>
    </row>
    <row r="13" spans="1:7" ht="16.5" thickBot="1" x14ac:dyDescent="0.3">
      <c r="A13" s="8" t="s">
        <v>14</v>
      </c>
      <c r="B13" s="9">
        <f>SUM(B11:B12)</f>
        <v>0</v>
      </c>
      <c r="C13" s="10">
        <f>SUM(C11:C12)</f>
        <v>0</v>
      </c>
      <c r="D13" s="73">
        <f>SUM(D11:D12)</f>
        <v>0</v>
      </c>
      <c r="E13" s="88">
        <f>SUM(E11:E12)</f>
        <v>0</v>
      </c>
      <c r="F13" s="97">
        <f>SUM(F11:F12)</f>
        <v>0</v>
      </c>
      <c r="G13" s="50"/>
    </row>
    <row r="14" spans="1:7" ht="38.25" customHeight="1" x14ac:dyDescent="0.25">
      <c r="A14" s="116" t="s">
        <v>15</v>
      </c>
      <c r="B14" s="117"/>
      <c r="C14" s="117"/>
      <c r="D14" s="117"/>
      <c r="E14" s="118"/>
      <c r="F14" s="119"/>
      <c r="G14" s="120"/>
    </row>
    <row r="15" spans="1:7" ht="15.75" x14ac:dyDescent="0.25">
      <c r="A15" s="11" t="s">
        <v>16</v>
      </c>
      <c r="B15" s="74">
        <v>0</v>
      </c>
      <c r="C15" s="6"/>
      <c r="D15" s="76">
        <f t="shared" ref="D15:D25" si="0">B15*C15</f>
        <v>0</v>
      </c>
      <c r="E15" s="89">
        <v>0</v>
      </c>
      <c r="F15" s="89">
        <f t="shared" ref="F15:F25" si="1">D15+E15</f>
        <v>0</v>
      </c>
      <c r="G15" s="59"/>
    </row>
    <row r="16" spans="1:7" ht="15.75" x14ac:dyDescent="0.25">
      <c r="A16" s="5" t="s">
        <v>17</v>
      </c>
      <c r="B16" s="74">
        <v>0</v>
      </c>
      <c r="C16" s="6"/>
      <c r="D16" s="76">
        <f t="shared" si="0"/>
        <v>0</v>
      </c>
      <c r="E16" s="89">
        <v>0</v>
      </c>
      <c r="F16" s="89">
        <f t="shared" si="1"/>
        <v>0</v>
      </c>
      <c r="G16" s="59"/>
    </row>
    <row r="17" spans="1:7" ht="15.75" x14ac:dyDescent="0.25">
      <c r="A17" s="11" t="s">
        <v>18</v>
      </c>
      <c r="B17" s="74">
        <v>0</v>
      </c>
      <c r="C17" s="6"/>
      <c r="D17" s="76">
        <f t="shared" si="0"/>
        <v>0</v>
      </c>
      <c r="E17" s="89">
        <v>0</v>
      </c>
      <c r="F17" s="89">
        <f t="shared" si="1"/>
        <v>0</v>
      </c>
      <c r="G17" s="59"/>
    </row>
    <row r="18" spans="1:7" ht="15.75" x14ac:dyDescent="0.25">
      <c r="A18" s="11" t="s">
        <v>19</v>
      </c>
      <c r="B18" s="74">
        <v>0</v>
      </c>
      <c r="C18" s="6"/>
      <c r="D18" s="76">
        <f t="shared" si="0"/>
        <v>0</v>
      </c>
      <c r="E18" s="89">
        <v>0</v>
      </c>
      <c r="F18" s="89">
        <f t="shared" si="1"/>
        <v>0</v>
      </c>
      <c r="G18" s="59"/>
    </row>
    <row r="19" spans="1:7" ht="15.75" x14ac:dyDescent="0.25">
      <c r="A19" s="11" t="s">
        <v>20</v>
      </c>
      <c r="B19" s="74">
        <v>0</v>
      </c>
      <c r="C19" s="6"/>
      <c r="D19" s="76">
        <f t="shared" si="0"/>
        <v>0</v>
      </c>
      <c r="E19" s="89">
        <v>0</v>
      </c>
      <c r="F19" s="89">
        <f t="shared" si="1"/>
        <v>0</v>
      </c>
      <c r="G19" s="59"/>
    </row>
    <row r="20" spans="1:7" ht="15.75" x14ac:dyDescent="0.25">
      <c r="A20" s="5" t="s">
        <v>21</v>
      </c>
      <c r="B20" s="74">
        <v>0</v>
      </c>
      <c r="C20" s="6"/>
      <c r="D20" s="76">
        <f t="shared" si="0"/>
        <v>0</v>
      </c>
      <c r="E20" s="89">
        <v>0</v>
      </c>
      <c r="F20" s="89">
        <f t="shared" si="1"/>
        <v>0</v>
      </c>
      <c r="G20" s="59"/>
    </row>
    <row r="21" spans="1:7" ht="15.75" x14ac:dyDescent="0.25">
      <c r="A21" s="5" t="s">
        <v>22</v>
      </c>
      <c r="B21" s="74">
        <v>0</v>
      </c>
      <c r="C21" s="6"/>
      <c r="D21" s="76">
        <f t="shared" si="0"/>
        <v>0</v>
      </c>
      <c r="E21" s="89">
        <v>0</v>
      </c>
      <c r="F21" s="89">
        <f t="shared" si="1"/>
        <v>0</v>
      </c>
      <c r="G21" s="59"/>
    </row>
    <row r="22" spans="1:7" ht="15.75" x14ac:dyDescent="0.25">
      <c r="A22" s="11" t="s">
        <v>23</v>
      </c>
      <c r="B22" s="74">
        <v>0</v>
      </c>
      <c r="C22" s="6"/>
      <c r="D22" s="76">
        <f t="shared" si="0"/>
        <v>0</v>
      </c>
      <c r="E22" s="89">
        <v>0</v>
      </c>
      <c r="F22" s="89">
        <f t="shared" si="1"/>
        <v>0</v>
      </c>
      <c r="G22" s="59"/>
    </row>
    <row r="23" spans="1:7" ht="15.75" x14ac:dyDescent="0.25">
      <c r="A23" s="5" t="s">
        <v>24</v>
      </c>
      <c r="B23" s="74">
        <v>0</v>
      </c>
      <c r="C23" s="6"/>
      <c r="D23" s="76">
        <f t="shared" si="0"/>
        <v>0</v>
      </c>
      <c r="E23" s="89">
        <v>0</v>
      </c>
      <c r="F23" s="89">
        <f t="shared" si="1"/>
        <v>0</v>
      </c>
      <c r="G23" s="60"/>
    </row>
    <row r="24" spans="1:7" ht="15.75" x14ac:dyDescent="0.25">
      <c r="A24" s="11" t="s">
        <v>25</v>
      </c>
      <c r="B24" s="74">
        <v>0</v>
      </c>
      <c r="C24" s="6"/>
      <c r="D24" s="76">
        <f t="shared" si="0"/>
        <v>0</v>
      </c>
      <c r="E24" s="89">
        <v>0</v>
      </c>
      <c r="F24" s="89">
        <f t="shared" si="1"/>
        <v>0</v>
      </c>
      <c r="G24" s="59"/>
    </row>
    <row r="25" spans="1:7" ht="15.75" x14ac:dyDescent="0.25">
      <c r="A25" s="11"/>
      <c r="B25" s="74">
        <v>0</v>
      </c>
      <c r="C25" s="6"/>
      <c r="D25" s="76">
        <f t="shared" si="0"/>
        <v>0</v>
      </c>
      <c r="E25" s="89">
        <v>0</v>
      </c>
      <c r="F25" s="89">
        <f t="shared" si="1"/>
        <v>0</v>
      </c>
      <c r="G25" s="59"/>
    </row>
    <row r="26" spans="1:7" ht="15.75" x14ac:dyDescent="0.25">
      <c r="A26" s="13" t="s">
        <v>26</v>
      </c>
      <c r="B26" s="75">
        <f>SUM(B15:B25)</f>
        <v>0</v>
      </c>
      <c r="C26" s="14">
        <f>SUM(C15:C25)</f>
        <v>0</v>
      </c>
      <c r="D26" s="77">
        <f>SUM(D15:D25)</f>
        <v>0</v>
      </c>
      <c r="E26" s="90">
        <f>SUM(E15:E25)</f>
        <v>0</v>
      </c>
      <c r="F26" s="75">
        <f>SUM(F15:F25)</f>
        <v>0</v>
      </c>
      <c r="G26" s="37"/>
    </row>
    <row r="27" spans="1:7" ht="32.25" customHeight="1" x14ac:dyDescent="0.25">
      <c r="A27" s="121" t="s">
        <v>27</v>
      </c>
      <c r="B27" s="122"/>
      <c r="C27" s="122"/>
      <c r="D27" s="122"/>
      <c r="E27" s="123"/>
      <c r="F27" s="124"/>
      <c r="G27" s="125"/>
    </row>
    <row r="28" spans="1:7" ht="15.75" x14ac:dyDescent="0.25">
      <c r="A28" s="15" t="s">
        <v>28</v>
      </c>
      <c r="B28" s="74">
        <v>0</v>
      </c>
      <c r="C28" s="16"/>
      <c r="D28" s="76">
        <v>0</v>
      </c>
      <c r="E28" s="89">
        <v>0</v>
      </c>
      <c r="F28" s="89">
        <f>D28+E28</f>
        <v>0</v>
      </c>
      <c r="G28" s="59"/>
    </row>
    <row r="29" spans="1:7" ht="15.75" x14ac:dyDescent="0.25">
      <c r="A29" s="17" t="s">
        <v>27</v>
      </c>
      <c r="B29" s="78">
        <f>SUM(B28:B28)</f>
        <v>0</v>
      </c>
      <c r="C29" s="18">
        <f>SUM(C28:C28)</f>
        <v>0</v>
      </c>
      <c r="D29" s="77">
        <f>SUM(D28:D28)</f>
        <v>0</v>
      </c>
      <c r="E29" s="90">
        <f>SUM(E28:E28)</f>
        <v>0</v>
      </c>
      <c r="F29" s="77">
        <f>SUM(F28:F28)</f>
        <v>0</v>
      </c>
      <c r="G29" s="37"/>
    </row>
    <row r="30" spans="1:7" ht="31.5" customHeight="1" x14ac:dyDescent="0.25">
      <c r="A30" s="140" t="s">
        <v>29</v>
      </c>
      <c r="B30" s="141"/>
      <c r="C30" s="141"/>
      <c r="D30" s="141"/>
      <c r="E30" s="100"/>
      <c r="F30" s="101"/>
      <c r="G30" s="102"/>
    </row>
    <row r="31" spans="1:7" ht="15.75" x14ac:dyDescent="0.25">
      <c r="A31" s="11" t="s">
        <v>30</v>
      </c>
      <c r="B31" s="7">
        <v>0</v>
      </c>
      <c r="C31" s="6"/>
      <c r="D31" s="76">
        <f>B31</f>
        <v>0</v>
      </c>
      <c r="E31" s="89">
        <v>0</v>
      </c>
      <c r="F31" s="89">
        <f>D31+E31</f>
        <v>0</v>
      </c>
      <c r="G31" s="59"/>
    </row>
    <row r="32" spans="1:7" ht="15.75" x14ac:dyDescent="0.25">
      <c r="A32" s="20"/>
      <c r="B32" s="7">
        <v>0</v>
      </c>
      <c r="C32" s="6"/>
      <c r="D32" s="76">
        <f>B32*C32</f>
        <v>0</v>
      </c>
      <c r="E32" s="89">
        <v>0</v>
      </c>
      <c r="F32" s="89">
        <f>D32+E32</f>
        <v>0</v>
      </c>
      <c r="G32" s="59"/>
    </row>
    <row r="33" spans="1:7" ht="15.75" x14ac:dyDescent="0.25">
      <c r="A33" s="20"/>
      <c r="B33" s="7">
        <v>0</v>
      </c>
      <c r="C33" s="6"/>
      <c r="D33" s="76">
        <f>B33*C33</f>
        <v>0</v>
      </c>
      <c r="E33" s="89">
        <v>0</v>
      </c>
      <c r="F33" s="89">
        <f>D33+E33</f>
        <v>0</v>
      </c>
      <c r="G33" s="59"/>
    </row>
    <row r="34" spans="1:7" ht="15.75" x14ac:dyDescent="0.25">
      <c r="A34" s="21"/>
      <c r="B34" s="70">
        <v>0</v>
      </c>
      <c r="C34" s="6"/>
      <c r="D34" s="76">
        <f>B34*C34</f>
        <v>0</v>
      </c>
      <c r="E34" s="89">
        <v>0</v>
      </c>
      <c r="F34" s="89">
        <f>D34+E34</f>
        <v>0</v>
      </c>
      <c r="G34" s="59"/>
    </row>
    <row r="35" spans="1:7" ht="15.75" x14ac:dyDescent="0.25">
      <c r="A35" s="17" t="s">
        <v>29</v>
      </c>
      <c r="B35" s="75">
        <f>SUM(B31:B34)</f>
        <v>0</v>
      </c>
      <c r="C35" s="14">
        <f>SUM(C31:C34)</f>
        <v>0</v>
      </c>
      <c r="D35" s="77">
        <f>SUM(D31:D34)</f>
        <v>0</v>
      </c>
      <c r="E35" s="90">
        <f>SUM(E31:E34)</f>
        <v>0</v>
      </c>
      <c r="F35" s="75">
        <f>SUM(F31:F34)</f>
        <v>0</v>
      </c>
      <c r="G35" s="37"/>
    </row>
    <row r="36" spans="1:7" ht="33" customHeight="1" x14ac:dyDescent="0.25">
      <c r="A36" s="138" t="s">
        <v>31</v>
      </c>
      <c r="B36" s="139"/>
      <c r="C36" s="139"/>
      <c r="D36" s="139"/>
      <c r="E36" s="155"/>
      <c r="F36" s="156"/>
      <c r="G36" s="157"/>
    </row>
    <row r="37" spans="1:7" ht="15.75" x14ac:dyDescent="0.25">
      <c r="A37" s="12" t="s">
        <v>32</v>
      </c>
      <c r="B37" s="7"/>
      <c r="C37" s="22"/>
      <c r="D37" s="76">
        <f>B37*C37</f>
        <v>0</v>
      </c>
      <c r="E37" s="89">
        <v>0</v>
      </c>
      <c r="F37" s="89">
        <f>D37+E37</f>
        <v>0</v>
      </c>
      <c r="G37" s="59"/>
    </row>
    <row r="38" spans="1:7" ht="15.75" x14ac:dyDescent="0.25">
      <c r="A38" s="11"/>
      <c r="B38" s="7">
        <v>0</v>
      </c>
      <c r="C38" s="22"/>
      <c r="D38" s="76">
        <f>B38*C38</f>
        <v>0</v>
      </c>
      <c r="E38" s="89">
        <v>0</v>
      </c>
      <c r="F38" s="89">
        <f>D38+E38</f>
        <v>0</v>
      </c>
      <c r="G38" s="59"/>
    </row>
    <row r="39" spans="1:7" ht="15.75" x14ac:dyDescent="0.25">
      <c r="A39" s="17" t="s">
        <v>33</v>
      </c>
      <c r="B39" s="79">
        <f>SUM(B37:B38)</f>
        <v>0</v>
      </c>
      <c r="C39" s="23">
        <f>SUM(C37:C38)</f>
        <v>0</v>
      </c>
      <c r="D39" s="81">
        <f>SUM(D37:D38)</f>
        <v>0</v>
      </c>
      <c r="E39" s="91">
        <f>SUM(E37:E38)</f>
        <v>0</v>
      </c>
      <c r="F39" s="81">
        <f>D39-E39</f>
        <v>0</v>
      </c>
      <c r="G39" s="37"/>
    </row>
    <row r="40" spans="1:7" ht="19.5" thickBot="1" x14ac:dyDescent="0.35">
      <c r="A40" s="24" t="s">
        <v>34</v>
      </c>
      <c r="B40" s="80">
        <f>B13+B26+B29+B35+B39</f>
        <v>0</v>
      </c>
      <c r="C40" s="25">
        <f>C13+C26+C29+C35+C39</f>
        <v>0</v>
      </c>
      <c r="D40" s="80">
        <f>D13+D26+D29+D35+D39</f>
        <v>0</v>
      </c>
      <c r="E40" s="80">
        <f>E13+E26+E29+E35+E39</f>
        <v>0</v>
      </c>
      <c r="F40" s="80">
        <f>F13+F26+F29+F35+F39</f>
        <v>0</v>
      </c>
      <c r="G40" s="61"/>
    </row>
    <row r="41" spans="1:7" ht="15.75" thickBot="1" x14ac:dyDescent="0.3">
      <c r="A41" s="26"/>
      <c r="B41" s="27"/>
      <c r="C41" s="28"/>
      <c r="D41" s="29"/>
      <c r="E41" s="108"/>
      <c r="F41" s="109"/>
      <c r="G41" s="110"/>
    </row>
    <row r="42" spans="1:7" ht="18.75" customHeight="1" x14ac:dyDescent="0.3">
      <c r="A42" s="30" t="s">
        <v>35</v>
      </c>
      <c r="B42" s="31" t="s">
        <v>36</v>
      </c>
      <c r="C42" s="32"/>
      <c r="D42" s="33" t="s">
        <v>11</v>
      </c>
      <c r="E42" s="142"/>
      <c r="F42" s="143"/>
      <c r="G42" s="144"/>
    </row>
    <row r="43" spans="1:7" ht="22.5" customHeight="1" x14ac:dyDescent="0.25">
      <c r="A43" s="158" t="s">
        <v>54</v>
      </c>
      <c r="B43" s="159"/>
      <c r="C43" s="159"/>
      <c r="D43" s="159"/>
      <c r="E43" s="100"/>
      <c r="F43" s="101"/>
      <c r="G43" s="102"/>
    </row>
    <row r="44" spans="1:7" ht="15.75" customHeight="1" x14ac:dyDescent="0.25">
      <c r="A44" s="34" t="s">
        <v>37</v>
      </c>
      <c r="B44" s="7">
        <v>0</v>
      </c>
      <c r="C44" s="35"/>
      <c r="D44" s="82">
        <f>B44</f>
        <v>0</v>
      </c>
      <c r="E44" s="92">
        <v>0</v>
      </c>
      <c r="F44" s="89">
        <f t="shared" ref="F44:F54" si="2">D44+E44</f>
        <v>0</v>
      </c>
      <c r="G44" s="62"/>
    </row>
    <row r="45" spans="1:7" ht="15.75" customHeight="1" x14ac:dyDescent="0.25">
      <c r="A45" s="34" t="s">
        <v>38</v>
      </c>
      <c r="B45" s="7">
        <v>0</v>
      </c>
      <c r="C45" s="35"/>
      <c r="D45" s="82">
        <f t="shared" ref="D45:D54" si="3">B45*C45</f>
        <v>0</v>
      </c>
      <c r="E45" s="92">
        <v>0</v>
      </c>
      <c r="F45" s="89">
        <f t="shared" si="2"/>
        <v>0</v>
      </c>
      <c r="G45" s="62"/>
    </row>
    <row r="46" spans="1:7" ht="15.75" customHeight="1" x14ac:dyDescent="0.25">
      <c r="A46" s="34" t="s">
        <v>39</v>
      </c>
      <c r="B46" s="7">
        <v>0</v>
      </c>
      <c r="C46" s="35"/>
      <c r="D46" s="82">
        <f t="shared" si="3"/>
        <v>0</v>
      </c>
      <c r="E46" s="92">
        <v>0</v>
      </c>
      <c r="F46" s="87">
        <f t="shared" si="2"/>
        <v>0</v>
      </c>
      <c r="G46" s="63"/>
    </row>
    <row r="47" spans="1:7" ht="15.75" customHeight="1" x14ac:dyDescent="0.25">
      <c r="A47" s="34" t="s">
        <v>40</v>
      </c>
      <c r="B47" s="7">
        <v>0</v>
      </c>
      <c r="C47" s="35"/>
      <c r="D47" s="82">
        <f t="shared" si="3"/>
        <v>0</v>
      </c>
      <c r="E47" s="92">
        <v>0</v>
      </c>
      <c r="F47" s="89">
        <f t="shared" si="2"/>
        <v>0</v>
      </c>
      <c r="G47" s="62"/>
    </row>
    <row r="48" spans="1:7" ht="15.75" customHeight="1" x14ac:dyDescent="0.25">
      <c r="A48" s="34" t="s">
        <v>41</v>
      </c>
      <c r="B48" s="7">
        <v>0</v>
      </c>
      <c r="C48" s="35"/>
      <c r="D48" s="82">
        <f t="shared" si="3"/>
        <v>0</v>
      </c>
      <c r="E48" s="92">
        <v>0</v>
      </c>
      <c r="F48" s="89">
        <f t="shared" si="2"/>
        <v>0</v>
      </c>
      <c r="G48" s="62"/>
    </row>
    <row r="49" spans="1:7" ht="15.75" customHeight="1" x14ac:dyDescent="0.25">
      <c r="A49" s="34" t="s">
        <v>42</v>
      </c>
      <c r="B49" s="7">
        <v>0</v>
      </c>
      <c r="C49" s="35"/>
      <c r="D49" s="82">
        <f t="shared" si="3"/>
        <v>0</v>
      </c>
      <c r="E49" s="92">
        <v>0</v>
      </c>
      <c r="F49" s="89">
        <f t="shared" si="2"/>
        <v>0</v>
      </c>
      <c r="G49" s="64"/>
    </row>
    <row r="50" spans="1:7" ht="15.75" customHeight="1" x14ac:dyDescent="0.25">
      <c r="A50" s="34" t="s">
        <v>43</v>
      </c>
      <c r="B50" s="7">
        <v>0</v>
      </c>
      <c r="C50" s="35"/>
      <c r="D50" s="82">
        <f t="shared" si="3"/>
        <v>0</v>
      </c>
      <c r="E50" s="92">
        <v>0</v>
      </c>
      <c r="F50" s="89">
        <f t="shared" si="2"/>
        <v>0</v>
      </c>
      <c r="G50" s="62"/>
    </row>
    <row r="51" spans="1:7" ht="15.75" x14ac:dyDescent="0.25">
      <c r="A51" s="34" t="s">
        <v>44</v>
      </c>
      <c r="B51" s="7">
        <v>0</v>
      </c>
      <c r="C51" s="35"/>
      <c r="D51" s="82">
        <f t="shared" si="3"/>
        <v>0</v>
      </c>
      <c r="E51" s="89">
        <v>0</v>
      </c>
      <c r="F51" s="89">
        <f t="shared" si="2"/>
        <v>0</v>
      </c>
      <c r="G51" s="59"/>
    </row>
    <row r="52" spans="1:7" ht="15.75" x14ac:dyDescent="0.25">
      <c r="A52" s="34" t="s">
        <v>45</v>
      </c>
      <c r="B52" s="7">
        <v>0</v>
      </c>
      <c r="C52" s="35"/>
      <c r="D52" s="82">
        <f t="shared" ref="D52:D53" si="4">B52*C52</f>
        <v>0</v>
      </c>
      <c r="E52" s="89">
        <v>0</v>
      </c>
      <c r="F52" s="89">
        <f t="shared" ref="F52:F53" si="5">D52+E52</f>
        <v>0</v>
      </c>
      <c r="G52" s="59"/>
    </row>
    <row r="53" spans="1:7" ht="15.75" x14ac:dyDescent="0.25">
      <c r="A53" s="67" t="s">
        <v>46</v>
      </c>
      <c r="B53" s="7">
        <v>0</v>
      </c>
      <c r="C53" s="35"/>
      <c r="D53" s="82">
        <f t="shared" si="4"/>
        <v>0</v>
      </c>
      <c r="E53" s="89">
        <v>0</v>
      </c>
      <c r="F53" s="89">
        <f t="shared" si="5"/>
        <v>0</v>
      </c>
      <c r="G53" s="59"/>
    </row>
    <row r="54" spans="1:7" ht="15.75" x14ac:dyDescent="0.25">
      <c r="A54" s="99" t="s">
        <v>55</v>
      </c>
      <c r="B54" s="7">
        <v>0</v>
      </c>
      <c r="C54" s="35"/>
      <c r="D54" s="82">
        <f t="shared" si="3"/>
        <v>0</v>
      </c>
      <c r="E54" s="89">
        <v>0</v>
      </c>
      <c r="F54" s="89">
        <f t="shared" si="2"/>
        <v>0</v>
      </c>
      <c r="G54" s="59"/>
    </row>
    <row r="55" spans="1:7" ht="15.75" x14ac:dyDescent="0.25">
      <c r="A55" s="36" t="s">
        <v>47</v>
      </c>
      <c r="B55" s="77">
        <f>SUM(B44:B54)</f>
        <v>0</v>
      </c>
      <c r="C55" s="19"/>
      <c r="D55" s="77">
        <f>SUM(D44:D54)</f>
        <v>0</v>
      </c>
      <c r="E55" s="93">
        <f>SUM(E44:E54)</f>
        <v>0</v>
      </c>
      <c r="F55" s="77">
        <f>SUM(F44:F54)</f>
        <v>0</v>
      </c>
      <c r="G55" s="37"/>
    </row>
    <row r="56" spans="1:7" ht="31.5" customHeight="1" thickBot="1" x14ac:dyDescent="0.3">
      <c r="A56" s="103" t="s">
        <v>48</v>
      </c>
      <c r="B56" s="104"/>
      <c r="C56" s="104"/>
      <c r="D56" s="104"/>
      <c r="E56" s="105"/>
      <c r="F56" s="106"/>
      <c r="G56" s="107"/>
    </row>
    <row r="57" spans="1:7" ht="19.5" customHeight="1" x14ac:dyDescent="0.25">
      <c r="A57" s="34" t="s">
        <v>49</v>
      </c>
      <c r="B57" s="7">
        <v>0</v>
      </c>
      <c r="C57" s="38"/>
      <c r="D57" s="82">
        <f>B57</f>
        <v>0</v>
      </c>
      <c r="E57" s="89">
        <v>0</v>
      </c>
      <c r="F57" s="89">
        <f>D57+E57</f>
        <v>0</v>
      </c>
      <c r="G57" s="65"/>
    </row>
    <row r="58" spans="1:7" ht="19.5" customHeight="1" x14ac:dyDescent="0.25">
      <c r="A58" s="34"/>
      <c r="B58" s="7">
        <v>0</v>
      </c>
      <c r="C58" s="39"/>
      <c r="D58" s="84">
        <f>B58</f>
        <v>0</v>
      </c>
      <c r="E58" s="94">
        <v>0</v>
      </c>
      <c r="F58" s="92">
        <f>D58+E58</f>
        <v>0</v>
      </c>
      <c r="G58" s="65"/>
    </row>
    <row r="59" spans="1:7" ht="19.5" customHeight="1" thickBot="1" x14ac:dyDescent="0.3">
      <c r="A59" s="36" t="s">
        <v>50</v>
      </c>
      <c r="B59" s="77">
        <f>SUM(B57:B58)</f>
        <v>0</v>
      </c>
      <c r="C59" s="19">
        <f>SUM(C57:C58)</f>
        <v>0</v>
      </c>
      <c r="D59" s="77">
        <f>SUM(D57:D58)</f>
        <v>0</v>
      </c>
      <c r="E59" s="93">
        <f>SUM(E57:E58)</f>
        <v>0</v>
      </c>
      <c r="F59" s="77">
        <f>SUM(F57:F58)</f>
        <v>0</v>
      </c>
      <c r="G59" s="37"/>
    </row>
    <row r="60" spans="1:7" ht="25.5" customHeight="1" thickBot="1" x14ac:dyDescent="0.35">
      <c r="A60" s="40" t="s">
        <v>51</v>
      </c>
      <c r="B60" s="83">
        <f>B59+B55</f>
        <v>0</v>
      </c>
      <c r="C60" s="4"/>
      <c r="D60" s="85">
        <f>D59+D55</f>
        <v>0</v>
      </c>
      <c r="E60" s="95">
        <f>E55+E57</f>
        <v>0</v>
      </c>
      <c r="F60" s="98">
        <f>D60-E60</f>
        <v>0</v>
      </c>
      <c r="G60" s="66"/>
    </row>
    <row r="61" spans="1:7" ht="16.5" thickBot="1" x14ac:dyDescent="0.3">
      <c r="A61" s="41"/>
      <c r="B61" s="29"/>
      <c r="C61" s="28"/>
      <c r="D61" s="42"/>
      <c r="E61" s="52"/>
      <c r="F61" s="53"/>
      <c r="G61" s="51"/>
    </row>
    <row r="62" spans="1:7" ht="15.75" customHeight="1" x14ac:dyDescent="0.25">
      <c r="A62" s="145" t="s">
        <v>52</v>
      </c>
      <c r="B62" s="147"/>
      <c r="C62" s="149"/>
      <c r="D62" s="151">
        <f>D40+D60</f>
        <v>0</v>
      </c>
      <c r="E62" s="153">
        <f>E40+E60</f>
        <v>0</v>
      </c>
      <c r="F62" s="126">
        <f>D62+E62</f>
        <v>0</v>
      </c>
      <c r="G62" s="136"/>
    </row>
    <row r="63" spans="1:7" ht="16.5" customHeight="1" thickBot="1" x14ac:dyDescent="0.3">
      <c r="A63" s="146"/>
      <c r="B63" s="148"/>
      <c r="C63" s="150"/>
      <c r="D63" s="152"/>
      <c r="E63" s="154"/>
      <c r="F63" s="127"/>
      <c r="G63" s="137"/>
    </row>
    <row r="64" spans="1:7" x14ac:dyDescent="0.25">
      <c r="C64" s="43"/>
      <c r="D64" s="44"/>
      <c r="G64" s="44" t="s">
        <v>57</v>
      </c>
    </row>
    <row r="65" spans="4:4" x14ac:dyDescent="0.25">
      <c r="D65" s="46"/>
    </row>
    <row r="66" spans="4:4" x14ac:dyDescent="0.25">
      <c r="D66" s="47"/>
    </row>
  </sheetData>
  <mergeCells count="37">
    <mergeCell ref="A5:D5"/>
    <mergeCell ref="A1:G1"/>
    <mergeCell ref="A2:D3"/>
    <mergeCell ref="E2:G3"/>
    <mergeCell ref="A4:D4"/>
    <mergeCell ref="E4:G4"/>
    <mergeCell ref="A6:C7"/>
    <mergeCell ref="D6:D7"/>
    <mergeCell ref="E6:E7"/>
    <mergeCell ref="F6:F7"/>
    <mergeCell ref="G6:G7"/>
    <mergeCell ref="F62:F63"/>
    <mergeCell ref="E9:G9"/>
    <mergeCell ref="E30:G30"/>
    <mergeCell ref="A10:D10"/>
    <mergeCell ref="E10:G10"/>
    <mergeCell ref="G62:G63"/>
    <mergeCell ref="A36:D36"/>
    <mergeCell ref="A30:D30"/>
    <mergeCell ref="E42:G42"/>
    <mergeCell ref="A62:A63"/>
    <mergeCell ref="B62:B63"/>
    <mergeCell ref="C62:C63"/>
    <mergeCell ref="D62:D63"/>
    <mergeCell ref="E62:E63"/>
    <mergeCell ref="E36:G36"/>
    <mergeCell ref="A43:D43"/>
    <mergeCell ref="E43:G43"/>
    <mergeCell ref="A56:D56"/>
    <mergeCell ref="E56:G56"/>
    <mergeCell ref="E41:G41"/>
    <mergeCell ref="A8:D8"/>
    <mergeCell ref="E8:G8"/>
    <mergeCell ref="A14:D14"/>
    <mergeCell ref="E14:G14"/>
    <mergeCell ref="A27:D27"/>
    <mergeCell ref="E27:G27"/>
  </mergeCells>
  <pageMargins left="0.2" right="0" top="0.5" bottom="0.05" header="0.3" footer="0.3"/>
  <pageSetup scale="8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Maleia Wilson</dc:creator>
  <cp:keywords/>
  <dc:description/>
  <cp:lastModifiedBy>Shimike Dodson</cp:lastModifiedBy>
  <cp:revision/>
  <dcterms:created xsi:type="dcterms:W3CDTF">2022-08-29T18:56:24Z</dcterms:created>
  <dcterms:modified xsi:type="dcterms:W3CDTF">2023-01-18T17:12:38Z</dcterms:modified>
  <cp:category/>
  <cp:contentStatus/>
</cp:coreProperties>
</file>